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zimzada\Desktop\TCO 2018\"/>
    </mc:Choice>
  </mc:AlternateContent>
  <bookViews>
    <workbookView xWindow="0" yWindow="0" windowWidth="20490" windowHeight="7155"/>
  </bookViews>
  <sheets>
    <sheet name="Corolla 1.3l" sheetId="19" r:id="rId1"/>
    <sheet name="Corolla 1.6" sheetId="7" r:id="rId2"/>
    <sheet name="Camry 2.5" sheetId="20" r:id="rId3"/>
    <sheet name="Rav4 2.0L 2WD" sheetId="12" r:id="rId4"/>
    <sheet name="Rav4 2.0L AWD" sheetId="13" r:id="rId5"/>
    <sheet name="Prado 2.7l" sheetId="14" r:id="rId6"/>
    <sheet name="Prado 3.0L D" sheetId="15" r:id="rId7"/>
    <sheet name="LC200 4.5L D" sheetId="16" r:id="rId8"/>
    <sheet name="LC200 4.0L" sheetId="17" r:id="rId9"/>
    <sheet name="Hilux 2.4L MT" sheetId="18" r:id="rId10"/>
    <sheet name="Sheet9" sheetId="9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" i="20" l="1"/>
  <c r="H3" i="7" l="1"/>
  <c r="H7" i="20"/>
  <c r="H6" i="20"/>
  <c r="H5" i="20"/>
  <c r="H4" i="20"/>
  <c r="H3" i="18"/>
  <c r="H3" i="17"/>
  <c r="H3" i="16"/>
  <c r="H3" i="15"/>
  <c r="H3" i="14"/>
  <c r="H3" i="13"/>
  <c r="H3" i="12"/>
  <c r="H4" i="16"/>
  <c r="H5" i="16"/>
  <c r="H6" i="16"/>
  <c r="H7" i="16"/>
  <c r="H4" i="15"/>
  <c r="H5" i="15"/>
  <c r="H4" i="14"/>
  <c r="H4" i="12"/>
  <c r="H5" i="12"/>
  <c r="H3" i="19"/>
  <c r="H4" i="7"/>
  <c r="H5" i="7"/>
  <c r="H6" i="7"/>
</calcChain>
</file>

<file path=xl/sharedStrings.xml><?xml version="1.0" encoding="utf-8"?>
<sst xmlns="http://schemas.openxmlformats.org/spreadsheetml/2006/main" count="146" uniqueCount="47">
  <si>
    <t>Avtomobilin modeli</t>
  </si>
  <si>
    <t>Şinlər</t>
  </si>
  <si>
    <t>Əyləc bəndlərin və diskin dəyişilməsi</t>
  </si>
  <si>
    <t>Yanacaq xərci</t>
  </si>
  <si>
    <t>Müddət (il)</t>
  </si>
  <si>
    <t>Dövri xidmət 10.000-dən 60.000 km qədər</t>
  </si>
  <si>
    <t>Prado 2.7</t>
  </si>
  <si>
    <t xml:space="preserve">Corolla 1.6 </t>
  </si>
  <si>
    <t>Toplam</t>
  </si>
  <si>
    <t>Corolla 7R</t>
  </si>
  <si>
    <t>Qiyməti:</t>
  </si>
  <si>
    <t>Corolla 8s</t>
  </si>
  <si>
    <t>Corolla 1Z</t>
  </si>
  <si>
    <t>Corolla 2T</t>
  </si>
  <si>
    <t>Amortizasiya(3 il)</t>
  </si>
  <si>
    <t>3 il</t>
  </si>
  <si>
    <t>Rav4 2.0L 2WD</t>
  </si>
  <si>
    <t>Rav4 4W</t>
  </si>
  <si>
    <t>Rav4 8Z</t>
  </si>
  <si>
    <t>Rav4 49</t>
  </si>
  <si>
    <t>Rav4 2.0L AWD</t>
  </si>
  <si>
    <t>Prado  81</t>
  </si>
  <si>
    <t>Prado 82</t>
  </si>
  <si>
    <t>Prado 3.0</t>
  </si>
  <si>
    <t>Prado 4G</t>
  </si>
  <si>
    <t>Prado 5G</t>
  </si>
  <si>
    <t>Prado 3l</t>
  </si>
  <si>
    <t>LC200 PX</t>
  </si>
  <si>
    <t>LC200 QK/NM</t>
  </si>
  <si>
    <t>LC200 MD</t>
  </si>
  <si>
    <t>LC200 AD</t>
  </si>
  <si>
    <t>LC200 88</t>
  </si>
  <si>
    <t>Hilux 2.4L MT</t>
  </si>
  <si>
    <t>Hilux 55</t>
  </si>
  <si>
    <t>Corolla 1.3</t>
  </si>
  <si>
    <t>Corolla 6S</t>
  </si>
  <si>
    <t>Rav4 46</t>
  </si>
  <si>
    <t>Avtomobilin model kodu/SFX</t>
  </si>
  <si>
    <t>LC200 4.5L D</t>
  </si>
  <si>
    <t>LC 200 4.0L</t>
  </si>
  <si>
    <t>Camry 2B</t>
  </si>
  <si>
    <t>Camry 2B+</t>
  </si>
  <si>
    <t>Camry 3B</t>
  </si>
  <si>
    <t>Camry 4B</t>
  </si>
  <si>
    <t>Camry 5B</t>
  </si>
  <si>
    <t>Camry 2.5</t>
  </si>
  <si>
    <t>LC200 9B+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</si>
</sst>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3" borderId="0" applyNumberFormat="0" applyBorder="0" applyAlignment="0" applyProtection="0"/>
  </cellStyleXfs>
  <cellXfs count="13">
    <xf numFmtId="0" fontId="0" fillId="0" borderId="0" xfId="0"/>
    <xf numFmtId="44" fontId="0" fillId="0" borderId="0" xfId="1" applyFont="1"/>
    <xf numFmtId="1" fontId="0" fillId="0" borderId="0" xfId="1" applyNumberFormat="1" applyFont="1"/>
    <xf numFmtId="0" fontId="0" fillId="2" borderId="0" xfId="0" applyFill="1"/>
    <xf numFmtId="44" fontId="0" fillId="0" borderId="0" xfId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1" applyNumberFormat="1" applyFont="1" applyAlignment="1"/>
    <xf numFmtId="164" fontId="0" fillId="0" borderId="0" xfId="0" applyNumberFormat="1"/>
    <xf numFmtId="44" fontId="0" fillId="0" borderId="0" xfId="0" applyNumberFormat="1" applyFill="1"/>
    <xf numFmtId="0" fontId="2" fillId="0" borderId="1" xfId="2"/>
    <xf numFmtId="0" fontId="3" fillId="3" borderId="2" xfId="3" applyBorder="1" applyAlignment="1">
      <alignment horizontal="center" vertical="center"/>
    </xf>
    <xf numFmtId="0" fontId="3" fillId="3" borderId="2" xfId="3" applyBorder="1" applyAlignment="1">
      <alignment horizontal="left" vertical="center"/>
    </xf>
    <xf numFmtId="164" fontId="0" fillId="0" borderId="0" xfId="1" applyNumberFormat="1" applyFont="1" applyFill="1" applyBorder="1" applyAlignment="1">
      <alignment horizontal="center" vertical="center"/>
    </xf>
  </cellXfs>
  <cellStyles count="4">
    <cellStyle name="Accent5" xfId="3" builtinId="45"/>
    <cellStyle name="Currency" xfId="1" builtinId="4"/>
    <cellStyle name="Heading 1" xfId="2" builtinId="1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6</xdr:row>
      <xdr:rowOff>19050</xdr:rowOff>
    </xdr:from>
    <xdr:to>
      <xdr:col>0</xdr:col>
      <xdr:colOff>3238500</xdr:colOff>
      <xdr:row>18</xdr:row>
      <xdr:rowOff>47624</xdr:rowOff>
    </xdr:to>
    <xdr:pic>
      <xdr:nvPicPr>
        <xdr:cNvPr id="2" name="Picture 1" descr="http://toyota-tbilisi.com/uploads/gallery/corolla_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33550"/>
          <a:ext cx="3086100" cy="231457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114300</xdr:rowOff>
    </xdr:from>
    <xdr:to>
      <xdr:col>0</xdr:col>
      <xdr:colOff>3282950</xdr:colOff>
      <xdr:row>15</xdr:row>
      <xdr:rowOff>55959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800"/>
          <a:ext cx="3282950" cy="184665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9</xdr:row>
      <xdr:rowOff>19050</xdr:rowOff>
    </xdr:from>
    <xdr:to>
      <xdr:col>0</xdr:col>
      <xdr:colOff>3238500</xdr:colOff>
      <xdr:row>21</xdr:row>
      <xdr:rowOff>47624</xdr:rowOff>
    </xdr:to>
    <xdr:pic>
      <xdr:nvPicPr>
        <xdr:cNvPr id="2" name="Picture 1" descr="http://toyota-tbilisi.com/uploads/gallery/corolla_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33550"/>
          <a:ext cx="3086100" cy="2314574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9</xdr:row>
      <xdr:rowOff>52983</xdr:rowOff>
    </xdr:from>
    <xdr:to>
      <xdr:col>1</xdr:col>
      <xdr:colOff>590550</xdr:colOff>
      <xdr:row>20</xdr:row>
      <xdr:rowOff>180975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43683"/>
          <a:ext cx="3952875" cy="222349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133350</xdr:rowOff>
    </xdr:from>
    <xdr:to>
      <xdr:col>0</xdr:col>
      <xdr:colOff>3251200</xdr:colOff>
      <xdr:row>17</xdr:row>
      <xdr:rowOff>57150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6850"/>
          <a:ext cx="32512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161925</xdr:rowOff>
    </xdr:from>
    <xdr:to>
      <xdr:col>0</xdr:col>
      <xdr:colOff>3251200</xdr:colOff>
      <xdr:row>15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425"/>
          <a:ext cx="3251200" cy="18288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85725</xdr:rowOff>
    </xdr:from>
    <xdr:to>
      <xdr:col>2</xdr:col>
      <xdr:colOff>790575</xdr:colOff>
      <xdr:row>21</xdr:row>
      <xdr:rowOff>78581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04925"/>
          <a:ext cx="5067300" cy="285035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180975</xdr:rowOff>
    </xdr:from>
    <xdr:to>
      <xdr:col>2</xdr:col>
      <xdr:colOff>790575</xdr:colOff>
      <xdr:row>22</xdr:row>
      <xdr:rowOff>173831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5067300" cy="285035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</xdr:col>
      <xdr:colOff>82550</xdr:colOff>
      <xdr:row>20</xdr:row>
      <xdr:rowOff>43458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0"/>
          <a:ext cx="3463925" cy="194845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</xdr:col>
      <xdr:colOff>82550</xdr:colOff>
      <xdr:row>16</xdr:row>
      <xdr:rowOff>43458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0"/>
          <a:ext cx="3463925" cy="194845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tabSelected="1" workbookViewId="0">
      <selection activeCell="E4" sqref="E4"/>
    </sheetView>
  </sheetViews>
  <sheetFormatPr defaultRowHeight="15" x14ac:dyDescent="0.25"/>
  <cols>
    <col min="1" max="1" width="50.7109375" bestFit="1" customWidth="1"/>
    <col min="2" max="2" width="14.28515625" bestFit="1" customWidth="1"/>
    <col min="3" max="3" width="16.5703125" bestFit="1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</cols>
  <sheetData>
    <row r="1" spans="1:8" ht="20.25" thickBot="1" x14ac:dyDescent="0.35">
      <c r="A1" s="9" t="s">
        <v>0</v>
      </c>
      <c r="B1" s="9" t="s">
        <v>34</v>
      </c>
    </row>
    <row r="2" spans="1:8" ht="15.75" thickTop="1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t="s">
        <v>35</v>
      </c>
      <c r="B3" s="5">
        <v>16730</v>
      </c>
      <c r="C3" s="5">
        <v>6692</v>
      </c>
      <c r="D3" s="5">
        <v>288</v>
      </c>
      <c r="E3" s="6">
        <v>396</v>
      </c>
      <c r="F3" s="5">
        <v>365</v>
      </c>
      <c r="G3" s="5">
        <v>2428</v>
      </c>
      <c r="H3" s="7">
        <f>SUM(B3:G3)</f>
        <v>26899</v>
      </c>
    </row>
    <row r="4" spans="1:8" x14ac:dyDescent="0.25">
      <c r="B4" s="5"/>
      <c r="C4" s="4"/>
      <c r="D4" s="5"/>
      <c r="E4" s="6"/>
      <c r="F4" s="5"/>
      <c r="G4" s="5"/>
      <c r="H4" s="7"/>
    </row>
    <row r="5" spans="1:8" x14ac:dyDescent="0.25">
      <c r="A5" s="3" t="s">
        <v>4</v>
      </c>
      <c r="B5" s="3" t="s">
        <v>15</v>
      </c>
      <c r="C5" s="1"/>
    </row>
    <row r="6" spans="1:8" x14ac:dyDescent="0.25">
      <c r="C6" s="1"/>
    </row>
    <row r="7" spans="1:8" x14ac:dyDescent="0.25">
      <c r="C7" s="1"/>
    </row>
    <row r="8" spans="1:8" x14ac:dyDescent="0.25">
      <c r="C8" s="8"/>
    </row>
    <row r="10" spans="1:8" x14ac:dyDescent="0.25">
      <c r="C10" s="2"/>
    </row>
  </sheetData>
  <pageMargins left="0.25" right="0.25" top="0.75" bottom="0.75" header="0.3" footer="0.3"/>
  <pageSetup scale="7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workbookViewId="0">
      <selection activeCell="H5" sqref="H5"/>
    </sheetView>
  </sheetViews>
  <sheetFormatPr defaultRowHeight="15" x14ac:dyDescent="0.25"/>
  <cols>
    <col min="1" max="1" width="50.7109375" bestFit="1" customWidth="1"/>
    <col min="2" max="2" width="13.42578125" customWidth="1"/>
    <col min="3" max="3" width="16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</cols>
  <sheetData>
    <row r="1" spans="1:8" x14ac:dyDescent="0.25">
      <c r="A1" t="s">
        <v>0</v>
      </c>
      <c r="B1" t="s">
        <v>32</v>
      </c>
    </row>
    <row r="2" spans="1:8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s="6" t="s">
        <v>33</v>
      </c>
      <c r="B3" s="6">
        <v>33580</v>
      </c>
      <c r="C3" s="6">
        <v>9402</v>
      </c>
      <c r="D3" s="6">
        <v>816</v>
      </c>
      <c r="E3" s="6">
        <v>871</v>
      </c>
      <c r="F3" s="6">
        <v>499</v>
      </c>
      <c r="G3" s="6">
        <v>1665</v>
      </c>
      <c r="H3" s="6">
        <f>SUM(B3:G3)</f>
        <v>46833</v>
      </c>
    </row>
    <row r="4" spans="1:8" x14ac:dyDescent="0.25">
      <c r="B4" s="6"/>
      <c r="C4" s="6"/>
      <c r="D4" s="6"/>
      <c r="E4" s="6"/>
      <c r="F4" s="5"/>
      <c r="G4" s="5"/>
      <c r="H4" s="7"/>
    </row>
    <row r="5" spans="1:8" x14ac:dyDescent="0.25">
      <c r="A5" s="3" t="s">
        <v>4</v>
      </c>
      <c r="B5" s="3" t="s">
        <v>15</v>
      </c>
      <c r="C5" s="6"/>
      <c r="D5" s="6"/>
      <c r="E5" s="6"/>
      <c r="F5" s="5"/>
      <c r="G5" s="5"/>
      <c r="H5" s="7"/>
    </row>
    <row r="6" spans="1:8" x14ac:dyDescent="0.25">
      <c r="B6" s="5"/>
      <c r="C6" s="4"/>
      <c r="D6" s="5"/>
      <c r="E6" s="6"/>
      <c r="F6" s="5"/>
      <c r="G6" s="5"/>
      <c r="H6" s="7"/>
    </row>
    <row r="7" spans="1:8" x14ac:dyDescent="0.25">
      <c r="C7" s="1"/>
      <c r="E7" s="5"/>
      <c r="F7" s="5"/>
    </row>
    <row r="8" spans="1:8" x14ac:dyDescent="0.25">
      <c r="C8" s="1"/>
    </row>
    <row r="9" spans="1:8" x14ac:dyDescent="0.25">
      <c r="C9" s="1"/>
    </row>
    <row r="10" spans="1:8" x14ac:dyDescent="0.25">
      <c r="C10" s="1"/>
    </row>
    <row r="11" spans="1:8" x14ac:dyDescent="0.25">
      <c r="C11" s="8"/>
    </row>
    <row r="13" spans="1:8" x14ac:dyDescent="0.25">
      <c r="C13" s="2"/>
    </row>
  </sheetData>
  <pageMargins left="0.25" right="0.25" top="0.75" bottom="0.75" header="0.3" footer="0.3"/>
  <pageSetup scale="7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workbookViewId="0">
      <selection activeCell="B6" sqref="B6"/>
    </sheetView>
  </sheetViews>
  <sheetFormatPr defaultRowHeight="15" x14ac:dyDescent="0.25"/>
  <cols>
    <col min="1" max="1" width="50.7109375" bestFit="1" customWidth="1"/>
    <col min="2" max="2" width="15" bestFit="1" customWidth="1"/>
    <col min="3" max="3" width="16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  <col min="8" max="8" width="10.5703125" bestFit="1" customWidth="1"/>
  </cols>
  <sheetData>
    <row r="1" spans="1:8" ht="20.25" thickBot="1" x14ac:dyDescent="0.35">
      <c r="A1" s="9" t="s">
        <v>0</v>
      </c>
      <c r="B1" s="9" t="s">
        <v>7</v>
      </c>
    </row>
    <row r="2" spans="1:8" ht="15.75" thickTop="1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t="s">
        <v>9</v>
      </c>
      <c r="B3" s="5">
        <v>19660</v>
      </c>
      <c r="C3" s="5">
        <v>7864</v>
      </c>
      <c r="D3" s="5">
        <v>288</v>
      </c>
      <c r="E3" s="6">
        <v>400</v>
      </c>
      <c r="F3" s="5">
        <v>495</v>
      </c>
      <c r="G3" s="5">
        <v>2731</v>
      </c>
      <c r="H3" s="7">
        <f>SUM(B3:G3)</f>
        <v>31438</v>
      </c>
    </row>
    <row r="4" spans="1:8" x14ac:dyDescent="0.25">
      <c r="A4" t="s">
        <v>11</v>
      </c>
      <c r="B4" s="5">
        <v>20790</v>
      </c>
      <c r="C4" s="5">
        <v>8316</v>
      </c>
      <c r="D4" s="5">
        <v>480</v>
      </c>
      <c r="E4" s="6">
        <v>400</v>
      </c>
      <c r="F4" s="5">
        <v>495</v>
      </c>
      <c r="G4" s="5">
        <v>2731</v>
      </c>
      <c r="H4" s="7">
        <f t="shared" ref="H4:H6" si="0">SUM(B4:G4)</f>
        <v>33212</v>
      </c>
    </row>
    <row r="5" spans="1:8" x14ac:dyDescent="0.25">
      <c r="A5" t="s">
        <v>12</v>
      </c>
      <c r="B5" s="5">
        <v>21680</v>
      </c>
      <c r="C5" s="5">
        <v>8672</v>
      </c>
      <c r="D5" s="5">
        <v>480</v>
      </c>
      <c r="E5" s="6">
        <v>400</v>
      </c>
      <c r="F5" s="5">
        <v>495</v>
      </c>
      <c r="G5" s="5">
        <v>2731</v>
      </c>
      <c r="H5" s="7">
        <f t="shared" si="0"/>
        <v>34458</v>
      </c>
    </row>
    <row r="6" spans="1:8" x14ac:dyDescent="0.25">
      <c r="A6" t="s">
        <v>13</v>
      </c>
      <c r="B6" s="5">
        <v>23950</v>
      </c>
      <c r="C6" s="5">
        <v>9580</v>
      </c>
      <c r="D6" s="5">
        <v>480</v>
      </c>
      <c r="E6" s="6">
        <v>400</v>
      </c>
      <c r="F6" s="5">
        <v>495</v>
      </c>
      <c r="G6" s="5">
        <v>2731</v>
      </c>
      <c r="H6" s="7">
        <f t="shared" si="0"/>
        <v>37636</v>
      </c>
    </row>
    <row r="7" spans="1:8" x14ac:dyDescent="0.25">
      <c r="C7" s="1"/>
      <c r="E7" s="5"/>
      <c r="F7" s="5"/>
    </row>
    <row r="8" spans="1:8" x14ac:dyDescent="0.25">
      <c r="A8" s="3" t="s">
        <v>4</v>
      </c>
      <c r="B8" s="3" t="s">
        <v>15</v>
      </c>
      <c r="C8" s="1"/>
    </row>
    <row r="9" spans="1:8" x14ac:dyDescent="0.25">
      <c r="C9" s="1"/>
    </row>
    <row r="10" spans="1:8" x14ac:dyDescent="0.25">
      <c r="C10" s="1"/>
    </row>
    <row r="11" spans="1:8" x14ac:dyDescent="0.25">
      <c r="C11" s="8"/>
    </row>
    <row r="13" spans="1:8" x14ac:dyDescent="0.25">
      <c r="C13" s="2"/>
    </row>
  </sheetData>
  <pageMargins left="0.25" right="0.25" top="0.75" bottom="0.75" header="0.3" footer="0.3"/>
  <pageSetup scale="6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workbookViewId="0">
      <selection activeCell="C7" sqref="C7"/>
    </sheetView>
  </sheetViews>
  <sheetFormatPr defaultRowHeight="15" x14ac:dyDescent="0.25"/>
  <cols>
    <col min="1" max="1" width="50.7109375" bestFit="1" customWidth="1"/>
    <col min="2" max="2" width="15" bestFit="1" customWidth="1"/>
    <col min="3" max="3" width="16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</cols>
  <sheetData>
    <row r="1" spans="1:8" ht="20.25" thickBot="1" x14ac:dyDescent="0.35">
      <c r="A1" s="9" t="s">
        <v>0</v>
      </c>
      <c r="B1" s="9" t="s">
        <v>45</v>
      </c>
    </row>
    <row r="2" spans="1:8" ht="15.75" thickTop="1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t="s">
        <v>40</v>
      </c>
      <c r="B3" s="5">
        <v>30970</v>
      </c>
      <c r="C3" s="5">
        <v>11769</v>
      </c>
      <c r="D3" s="5">
        <v>462</v>
      </c>
      <c r="E3" s="6">
        <v>427</v>
      </c>
      <c r="F3" s="6">
        <v>490</v>
      </c>
      <c r="G3" s="5">
        <v>3382</v>
      </c>
      <c r="H3" s="7">
        <f>SUM(B3:G3)</f>
        <v>47500</v>
      </c>
    </row>
    <row r="4" spans="1:8" x14ac:dyDescent="0.25">
      <c r="A4" t="s">
        <v>41</v>
      </c>
      <c r="B4" s="5">
        <v>31960</v>
      </c>
      <c r="C4" s="5">
        <v>12145</v>
      </c>
      <c r="D4" s="5">
        <v>462</v>
      </c>
      <c r="E4" s="6">
        <v>427</v>
      </c>
      <c r="F4" s="6">
        <v>490</v>
      </c>
      <c r="G4" s="5">
        <v>3382</v>
      </c>
      <c r="H4" s="7">
        <f t="shared" ref="H4:H7" si="0">SUM(B4:G4)</f>
        <v>48866</v>
      </c>
    </row>
    <row r="5" spans="1:8" x14ac:dyDescent="0.25">
      <c r="A5" t="s">
        <v>42</v>
      </c>
      <c r="B5" s="5">
        <v>35170</v>
      </c>
      <c r="C5" s="5">
        <v>13365</v>
      </c>
      <c r="D5" s="5">
        <v>462</v>
      </c>
      <c r="E5" s="6">
        <v>427</v>
      </c>
      <c r="F5" s="6">
        <v>490</v>
      </c>
      <c r="G5" s="5">
        <v>3382</v>
      </c>
      <c r="H5" s="7">
        <f t="shared" si="0"/>
        <v>53296</v>
      </c>
    </row>
    <row r="6" spans="1:8" x14ac:dyDescent="0.25">
      <c r="A6" t="s">
        <v>43</v>
      </c>
      <c r="B6" s="5">
        <v>35940</v>
      </c>
      <c r="C6" s="5">
        <v>13657</v>
      </c>
      <c r="D6" s="5">
        <v>462</v>
      </c>
      <c r="E6" s="6">
        <v>427</v>
      </c>
      <c r="F6" s="6">
        <v>490</v>
      </c>
      <c r="G6" s="5">
        <v>3382</v>
      </c>
      <c r="H6" s="7">
        <f t="shared" si="0"/>
        <v>54358</v>
      </c>
    </row>
    <row r="7" spans="1:8" x14ac:dyDescent="0.25">
      <c r="A7" t="s">
        <v>44</v>
      </c>
      <c r="B7" s="12">
        <v>39000</v>
      </c>
      <c r="C7" s="5">
        <v>14820</v>
      </c>
      <c r="D7" s="5">
        <v>462</v>
      </c>
      <c r="E7" s="6">
        <v>427</v>
      </c>
      <c r="F7" s="6">
        <v>490</v>
      </c>
      <c r="G7" s="5">
        <v>3382</v>
      </c>
      <c r="H7" s="7">
        <f t="shared" si="0"/>
        <v>58581</v>
      </c>
    </row>
    <row r="8" spans="1:8" x14ac:dyDescent="0.25">
      <c r="B8" s="12"/>
      <c r="C8" s="1"/>
      <c r="D8" s="5"/>
      <c r="E8" s="6"/>
      <c r="F8" s="6"/>
      <c r="G8" s="5"/>
      <c r="H8" s="7"/>
    </row>
    <row r="9" spans="1:8" x14ac:dyDescent="0.25">
      <c r="A9" s="3" t="s">
        <v>4</v>
      </c>
      <c r="B9" s="3" t="s">
        <v>15</v>
      </c>
      <c r="C9" s="1"/>
    </row>
    <row r="10" spans="1:8" x14ac:dyDescent="0.25">
      <c r="C10" s="1"/>
    </row>
    <row r="11" spans="1:8" x14ac:dyDescent="0.25">
      <c r="C11" s="1"/>
    </row>
    <row r="12" spans="1:8" x14ac:dyDescent="0.25">
      <c r="C12" s="8"/>
    </row>
    <row r="14" spans="1:8" x14ac:dyDescent="0.25">
      <c r="C14" s="2"/>
    </row>
  </sheetData>
  <pageMargins left="0.25" right="0.25" top="0.75" bottom="0.75" header="0.3" footer="0.3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workbookViewId="0">
      <selection activeCell="C5" sqref="C5"/>
    </sheetView>
  </sheetViews>
  <sheetFormatPr defaultRowHeight="15" x14ac:dyDescent="0.25"/>
  <cols>
    <col min="1" max="1" width="50.7109375" bestFit="1" customWidth="1"/>
    <col min="2" max="2" width="19.28515625" bestFit="1" customWidth="1"/>
    <col min="3" max="3" width="16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</cols>
  <sheetData>
    <row r="1" spans="1:8" ht="20.25" thickBot="1" x14ac:dyDescent="0.35">
      <c r="A1" s="9" t="s">
        <v>0</v>
      </c>
      <c r="B1" s="9" t="s">
        <v>16</v>
      </c>
    </row>
    <row r="2" spans="1:8" ht="15.75" thickTop="1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s="6" t="s">
        <v>17</v>
      </c>
      <c r="B3" s="6">
        <v>26870</v>
      </c>
      <c r="C3" s="6">
        <v>10748</v>
      </c>
      <c r="D3" s="6">
        <v>720</v>
      </c>
      <c r="E3" s="6">
        <v>421</v>
      </c>
      <c r="F3" s="6">
        <v>547</v>
      </c>
      <c r="G3" s="6">
        <v>3208</v>
      </c>
      <c r="H3" s="6">
        <f>SUM(B3:G3)</f>
        <v>42514</v>
      </c>
    </row>
    <row r="4" spans="1:8" x14ac:dyDescent="0.25">
      <c r="A4" s="6" t="s">
        <v>18</v>
      </c>
      <c r="B4" s="6">
        <v>29550</v>
      </c>
      <c r="C4" s="6">
        <v>11820</v>
      </c>
      <c r="D4" s="6">
        <v>720</v>
      </c>
      <c r="E4" s="6">
        <v>421</v>
      </c>
      <c r="F4" s="6">
        <v>547</v>
      </c>
      <c r="G4" s="6">
        <v>3208</v>
      </c>
      <c r="H4" s="6">
        <f t="shared" ref="H4:H5" si="0">SUM(B4:G4)</f>
        <v>46266</v>
      </c>
    </row>
    <row r="5" spans="1:8" x14ac:dyDescent="0.25">
      <c r="A5" s="6" t="s">
        <v>19</v>
      </c>
      <c r="B5" s="6">
        <v>33370</v>
      </c>
      <c r="C5" s="6">
        <v>13348</v>
      </c>
      <c r="D5" s="6">
        <v>720</v>
      </c>
      <c r="E5" s="6">
        <v>421</v>
      </c>
      <c r="F5" s="6">
        <v>547</v>
      </c>
      <c r="G5" s="6">
        <v>3208</v>
      </c>
      <c r="H5" s="6">
        <f t="shared" si="0"/>
        <v>51614</v>
      </c>
    </row>
    <row r="6" spans="1:8" x14ac:dyDescent="0.25">
      <c r="A6" s="6"/>
      <c r="B6" s="6"/>
      <c r="C6" s="6"/>
      <c r="D6" s="6"/>
      <c r="E6" s="6"/>
      <c r="F6" s="6"/>
      <c r="G6" s="6"/>
      <c r="H6" s="6"/>
    </row>
    <row r="7" spans="1:8" x14ac:dyDescent="0.25">
      <c r="A7" s="3" t="s">
        <v>4</v>
      </c>
      <c r="B7" s="3" t="s">
        <v>15</v>
      </c>
      <c r="C7" s="1"/>
      <c r="E7" s="5"/>
      <c r="F7" s="5"/>
    </row>
    <row r="8" spans="1:8" x14ac:dyDescent="0.25">
      <c r="C8" s="1"/>
    </row>
    <row r="9" spans="1:8" x14ac:dyDescent="0.25">
      <c r="C9" s="1"/>
    </row>
    <row r="10" spans="1:8" x14ac:dyDescent="0.25">
      <c r="C10" s="1"/>
    </row>
    <row r="11" spans="1:8" x14ac:dyDescent="0.25">
      <c r="C11" s="8"/>
    </row>
    <row r="13" spans="1:8" x14ac:dyDescent="0.25">
      <c r="C13" s="2"/>
    </row>
  </sheetData>
  <pageMargins left="0.25" right="0.25" top="0.75" bottom="0.75" header="0.3" footer="0.3"/>
  <pageSetup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workbookViewId="0">
      <selection activeCell="C3" sqref="C3"/>
    </sheetView>
  </sheetViews>
  <sheetFormatPr defaultRowHeight="15" x14ac:dyDescent="0.25"/>
  <cols>
    <col min="1" max="1" width="50.7109375" bestFit="1" customWidth="1"/>
    <col min="2" max="2" width="19.5703125" bestFit="1" customWidth="1"/>
    <col min="3" max="3" width="16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</cols>
  <sheetData>
    <row r="1" spans="1:8" ht="20.25" thickBot="1" x14ac:dyDescent="0.35">
      <c r="A1" s="9" t="s">
        <v>0</v>
      </c>
      <c r="B1" s="9" t="s">
        <v>20</v>
      </c>
    </row>
    <row r="2" spans="1:8" ht="15.75" thickTop="1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s="6" t="s">
        <v>36</v>
      </c>
      <c r="B3" s="6">
        <v>36180</v>
      </c>
      <c r="C3" s="6">
        <v>14472</v>
      </c>
      <c r="D3" s="6">
        <v>720</v>
      </c>
      <c r="E3" s="6">
        <v>432</v>
      </c>
      <c r="F3" s="6">
        <v>547</v>
      </c>
      <c r="G3" s="6">
        <v>3251</v>
      </c>
      <c r="H3" s="6">
        <f>SUM(B3:G3)</f>
        <v>55602</v>
      </c>
    </row>
    <row r="4" spans="1:8" x14ac:dyDescent="0.25">
      <c r="B4" s="5"/>
      <c r="C4" s="5"/>
      <c r="D4" s="5"/>
      <c r="E4" s="6"/>
      <c r="F4" s="5"/>
      <c r="G4" s="5"/>
      <c r="H4" s="7"/>
    </row>
    <row r="5" spans="1:8" x14ac:dyDescent="0.25">
      <c r="A5" s="3" t="s">
        <v>4</v>
      </c>
      <c r="B5" s="3" t="s">
        <v>15</v>
      </c>
      <c r="C5" s="5"/>
      <c r="D5" s="5"/>
      <c r="E5" s="6"/>
      <c r="F5" s="5"/>
      <c r="G5" s="5"/>
      <c r="H5" s="7"/>
    </row>
    <row r="6" spans="1:8" x14ac:dyDescent="0.25">
      <c r="B6" s="5"/>
      <c r="C6" s="4"/>
      <c r="D6" s="5"/>
      <c r="E6" s="6"/>
      <c r="F6" s="5"/>
      <c r="G6" s="5"/>
      <c r="H6" s="7"/>
    </row>
    <row r="7" spans="1:8" x14ac:dyDescent="0.25">
      <c r="C7" s="1"/>
      <c r="E7" s="5"/>
      <c r="F7" s="5"/>
    </row>
    <row r="8" spans="1:8" x14ac:dyDescent="0.25">
      <c r="C8" s="1"/>
    </row>
    <row r="9" spans="1:8" x14ac:dyDescent="0.25">
      <c r="C9" s="1"/>
    </row>
    <row r="10" spans="1:8" x14ac:dyDescent="0.25">
      <c r="C10" s="1"/>
    </row>
    <row r="11" spans="1:8" x14ac:dyDescent="0.25">
      <c r="C11" s="8"/>
    </row>
    <row r="13" spans="1:8" x14ac:dyDescent="0.25">
      <c r="C13" s="2"/>
    </row>
  </sheetData>
  <pageMargins left="0.25" right="0.25" top="0.75" bottom="0.75" header="0.3" footer="0.3"/>
  <pageSetup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workbookViewId="0">
      <selection activeCell="C4" sqref="C4"/>
    </sheetView>
  </sheetViews>
  <sheetFormatPr defaultRowHeight="15" x14ac:dyDescent="0.25"/>
  <cols>
    <col min="1" max="1" width="50.7109375" bestFit="1" customWidth="1"/>
    <col min="2" max="2" width="13.42578125" customWidth="1"/>
    <col min="3" max="3" width="16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</cols>
  <sheetData>
    <row r="1" spans="1:8" ht="20.25" thickBot="1" x14ac:dyDescent="0.35">
      <c r="A1" s="9" t="s">
        <v>0</v>
      </c>
      <c r="B1" s="9" t="s">
        <v>6</v>
      </c>
    </row>
    <row r="2" spans="1:8" ht="15.75" thickTop="1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s="6" t="s">
        <v>21</v>
      </c>
      <c r="B3" s="6">
        <v>45220</v>
      </c>
      <c r="C3" s="6">
        <v>15827</v>
      </c>
      <c r="D3" s="6">
        <v>816</v>
      </c>
      <c r="E3" s="6">
        <v>533</v>
      </c>
      <c r="F3" s="6">
        <v>449</v>
      </c>
      <c r="G3" s="6">
        <v>5419</v>
      </c>
      <c r="H3" s="6">
        <f>SUM(B3:G3)</f>
        <v>68264</v>
      </c>
    </row>
    <row r="4" spans="1:8" x14ac:dyDescent="0.25">
      <c r="A4" s="6" t="s">
        <v>22</v>
      </c>
      <c r="B4" s="6">
        <v>51470</v>
      </c>
      <c r="C4" s="6">
        <v>18015</v>
      </c>
      <c r="D4" s="6">
        <v>816</v>
      </c>
      <c r="E4" s="6">
        <v>533</v>
      </c>
      <c r="F4" s="6">
        <v>449</v>
      </c>
      <c r="G4" s="6">
        <v>5419</v>
      </c>
      <c r="H4" s="6">
        <f>SUM(B4:G4)</f>
        <v>76702</v>
      </c>
    </row>
    <row r="5" spans="1:8" x14ac:dyDescent="0.25">
      <c r="B5" s="5"/>
      <c r="C5" s="5"/>
      <c r="D5" s="6"/>
      <c r="E5" s="6"/>
      <c r="F5" s="5"/>
      <c r="G5" s="5"/>
      <c r="H5" s="7"/>
    </row>
    <row r="6" spans="1:8" x14ac:dyDescent="0.25">
      <c r="A6" s="3" t="s">
        <v>4</v>
      </c>
      <c r="B6" s="3" t="s">
        <v>15</v>
      </c>
      <c r="C6" s="5"/>
      <c r="D6" s="5"/>
      <c r="E6" s="6"/>
      <c r="F6" s="5"/>
      <c r="G6" s="5"/>
      <c r="H6" s="7"/>
    </row>
    <row r="7" spans="1:8" x14ac:dyDescent="0.25">
      <c r="B7" s="5"/>
      <c r="C7" s="4"/>
      <c r="D7" s="5"/>
      <c r="E7" s="6"/>
      <c r="F7" s="5"/>
      <c r="G7" s="5"/>
      <c r="H7" s="7"/>
    </row>
    <row r="8" spans="1:8" x14ac:dyDescent="0.25">
      <c r="C8" s="1"/>
      <c r="E8" s="5"/>
      <c r="F8" s="5"/>
    </row>
    <row r="9" spans="1:8" x14ac:dyDescent="0.25">
      <c r="C9" s="1"/>
    </row>
    <row r="10" spans="1:8" x14ac:dyDescent="0.25">
      <c r="C10" s="1"/>
    </row>
    <row r="11" spans="1:8" x14ac:dyDescent="0.25">
      <c r="C11" s="1"/>
    </row>
    <row r="12" spans="1:8" x14ac:dyDescent="0.25">
      <c r="C12" s="8"/>
    </row>
    <row r="14" spans="1:8" x14ac:dyDescent="0.25">
      <c r="C14" s="2"/>
    </row>
  </sheetData>
  <pageMargins left="0.25" right="0.25" top="0.75" bottom="0.75" header="0.3" footer="0.3"/>
  <pageSetup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workbookViewId="0">
      <selection activeCell="D5" sqref="D5"/>
    </sheetView>
  </sheetViews>
  <sheetFormatPr defaultRowHeight="15" x14ac:dyDescent="0.25"/>
  <cols>
    <col min="1" max="1" width="50.7109375" bestFit="1" customWidth="1"/>
    <col min="2" max="2" width="13.42578125" customWidth="1"/>
    <col min="3" max="3" width="16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  <col min="8" max="8" width="10" bestFit="1" customWidth="1"/>
  </cols>
  <sheetData>
    <row r="1" spans="1:8" ht="20.25" thickBot="1" x14ac:dyDescent="0.35">
      <c r="A1" s="9" t="s">
        <v>0</v>
      </c>
      <c r="B1" s="9" t="s">
        <v>23</v>
      </c>
    </row>
    <row r="2" spans="1:8" ht="15.75" thickTop="1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s="6" t="s">
        <v>24</v>
      </c>
      <c r="B3" s="6">
        <v>49170</v>
      </c>
      <c r="C3" s="6">
        <v>17210</v>
      </c>
      <c r="D3" s="6">
        <v>1152</v>
      </c>
      <c r="E3" s="6">
        <v>771</v>
      </c>
      <c r="F3" s="6">
        <v>449</v>
      </c>
      <c r="G3" s="6">
        <v>1769</v>
      </c>
      <c r="H3" s="6">
        <f>SUM(B3:G3)</f>
        <v>70521</v>
      </c>
    </row>
    <row r="4" spans="1:8" x14ac:dyDescent="0.25">
      <c r="A4" s="6" t="s">
        <v>25</v>
      </c>
      <c r="B4" s="6">
        <v>57970</v>
      </c>
      <c r="C4" s="6">
        <v>20290</v>
      </c>
      <c r="D4" s="6">
        <v>1152</v>
      </c>
      <c r="E4" s="6">
        <v>771</v>
      </c>
      <c r="F4" s="6">
        <v>449</v>
      </c>
      <c r="G4" s="6">
        <v>1769</v>
      </c>
      <c r="H4" s="6">
        <f t="shared" ref="H4:H5" si="0">SUM(B4:G4)</f>
        <v>82401</v>
      </c>
    </row>
    <row r="5" spans="1:8" x14ac:dyDescent="0.25">
      <c r="A5" s="6" t="s">
        <v>26</v>
      </c>
      <c r="B5" s="6">
        <v>68160</v>
      </c>
      <c r="C5" s="6">
        <v>23856</v>
      </c>
      <c r="D5" s="6">
        <v>1152</v>
      </c>
      <c r="E5" s="6">
        <v>771</v>
      </c>
      <c r="F5" s="6">
        <v>449</v>
      </c>
      <c r="G5" s="6">
        <v>1769</v>
      </c>
      <c r="H5" s="6">
        <f t="shared" si="0"/>
        <v>96157</v>
      </c>
    </row>
    <row r="6" spans="1:8" x14ac:dyDescent="0.25">
      <c r="B6" s="6"/>
      <c r="C6" s="6"/>
      <c r="D6" s="6"/>
      <c r="E6" s="6"/>
      <c r="F6" s="5"/>
      <c r="G6" s="5"/>
      <c r="H6" s="7"/>
    </row>
    <row r="7" spans="1:8" x14ac:dyDescent="0.25">
      <c r="A7" s="3" t="s">
        <v>4</v>
      </c>
      <c r="B7" s="3" t="s">
        <v>15</v>
      </c>
      <c r="C7" s="6"/>
      <c r="D7" s="6"/>
      <c r="E7" s="6"/>
      <c r="F7" s="5"/>
      <c r="G7" s="5"/>
      <c r="H7" s="7"/>
    </row>
    <row r="8" spans="1:8" x14ac:dyDescent="0.25">
      <c r="B8" s="5"/>
      <c r="C8" s="4"/>
      <c r="D8" s="5"/>
      <c r="E8" s="6"/>
      <c r="F8" s="5"/>
      <c r="G8" s="5"/>
      <c r="H8" s="7"/>
    </row>
    <row r="9" spans="1:8" x14ac:dyDescent="0.25">
      <c r="C9" s="1"/>
      <c r="E9" s="5"/>
      <c r="F9" s="5"/>
    </row>
    <row r="10" spans="1:8" x14ac:dyDescent="0.25">
      <c r="C10" s="1"/>
    </row>
    <row r="11" spans="1:8" x14ac:dyDescent="0.25">
      <c r="C11" s="1"/>
    </row>
    <row r="12" spans="1:8" x14ac:dyDescent="0.25">
      <c r="C12" s="1"/>
    </row>
    <row r="13" spans="1:8" x14ac:dyDescent="0.25">
      <c r="C13" s="8"/>
    </row>
    <row r="15" spans="1:8" x14ac:dyDescent="0.25">
      <c r="C15" s="2"/>
    </row>
  </sheetData>
  <pageMargins left="0.25" right="0.25" top="0.75" bottom="0.75" header="0.3" footer="0.3"/>
  <pageSetup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C7" sqref="C7"/>
    </sheetView>
  </sheetViews>
  <sheetFormatPr defaultRowHeight="15" x14ac:dyDescent="0.25"/>
  <cols>
    <col min="1" max="1" width="50.7109375" bestFit="1" customWidth="1"/>
    <col min="2" max="2" width="16.42578125" bestFit="1" customWidth="1"/>
    <col min="3" max="3" width="16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  <col min="8" max="8" width="10" bestFit="1" customWidth="1"/>
  </cols>
  <sheetData>
    <row r="1" spans="1:8" ht="20.25" thickBot="1" x14ac:dyDescent="0.35">
      <c r="A1" s="9" t="s">
        <v>0</v>
      </c>
      <c r="B1" s="9" t="s">
        <v>38</v>
      </c>
    </row>
    <row r="2" spans="1:8" ht="15.75" thickTop="1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s="6" t="s">
        <v>27</v>
      </c>
      <c r="B3" s="6">
        <v>99670</v>
      </c>
      <c r="C3" s="6">
        <v>34885</v>
      </c>
      <c r="D3" s="6">
        <v>1296</v>
      </c>
      <c r="E3" s="6">
        <v>744</v>
      </c>
      <c r="F3" s="6">
        <v>481</v>
      </c>
      <c r="G3" s="6">
        <v>1977</v>
      </c>
      <c r="H3" s="6">
        <f>SUM(B3:G3)</f>
        <v>139053</v>
      </c>
    </row>
    <row r="4" spans="1:8" x14ac:dyDescent="0.25">
      <c r="A4" s="6" t="s">
        <v>46</v>
      </c>
      <c r="B4" s="6">
        <v>96610</v>
      </c>
      <c r="C4" s="6">
        <v>33814</v>
      </c>
      <c r="D4" s="6">
        <v>1296</v>
      </c>
      <c r="E4" s="6">
        <v>744</v>
      </c>
      <c r="F4" s="6">
        <v>481</v>
      </c>
      <c r="G4" s="6">
        <v>1977</v>
      </c>
      <c r="H4" s="6">
        <f t="shared" ref="H4:H7" si="0">SUM(B4:G4)</f>
        <v>134922</v>
      </c>
    </row>
    <row r="5" spans="1:8" x14ac:dyDescent="0.25">
      <c r="A5" s="6" t="s">
        <v>28</v>
      </c>
      <c r="B5" s="6">
        <v>99920</v>
      </c>
      <c r="C5" s="6">
        <v>34972</v>
      </c>
      <c r="D5" s="6">
        <v>1296</v>
      </c>
      <c r="E5" s="6">
        <v>744</v>
      </c>
      <c r="F5" s="6">
        <v>481</v>
      </c>
      <c r="G5" s="6">
        <v>1977</v>
      </c>
      <c r="H5" s="6">
        <f t="shared" si="0"/>
        <v>139390</v>
      </c>
    </row>
    <row r="6" spans="1:8" x14ac:dyDescent="0.25">
      <c r="A6" s="6" t="s">
        <v>29</v>
      </c>
      <c r="B6" s="6">
        <v>94570</v>
      </c>
      <c r="C6" s="6">
        <v>33100</v>
      </c>
      <c r="D6" s="6">
        <v>1296</v>
      </c>
      <c r="E6" s="6">
        <v>744</v>
      </c>
      <c r="F6" s="6">
        <v>481</v>
      </c>
      <c r="G6" s="6">
        <v>1977</v>
      </c>
      <c r="H6" s="6">
        <f t="shared" si="0"/>
        <v>132168</v>
      </c>
    </row>
    <row r="7" spans="1:8" x14ac:dyDescent="0.25">
      <c r="A7" s="6" t="s">
        <v>30</v>
      </c>
      <c r="B7" s="6">
        <v>85390</v>
      </c>
      <c r="C7" s="6">
        <v>29887</v>
      </c>
      <c r="D7" s="6">
        <v>1296</v>
      </c>
      <c r="E7" s="6">
        <v>744</v>
      </c>
      <c r="F7" s="6">
        <v>481</v>
      </c>
      <c r="G7" s="6">
        <v>1977</v>
      </c>
      <c r="H7" s="6">
        <f t="shared" si="0"/>
        <v>119775</v>
      </c>
    </row>
    <row r="8" spans="1:8" x14ac:dyDescent="0.25">
      <c r="E8" s="6"/>
      <c r="F8" s="5"/>
      <c r="G8" s="5"/>
      <c r="H8" s="7"/>
    </row>
    <row r="9" spans="1:8" x14ac:dyDescent="0.25">
      <c r="A9" s="3" t="s">
        <v>4</v>
      </c>
      <c r="B9" s="3" t="s">
        <v>15</v>
      </c>
      <c r="E9" s="6"/>
      <c r="F9" s="5"/>
      <c r="G9" s="5"/>
      <c r="H9" s="7"/>
    </row>
    <row r="10" spans="1:8" x14ac:dyDescent="0.25">
      <c r="B10" s="5"/>
      <c r="C10" s="4"/>
      <c r="D10" s="5"/>
      <c r="E10" s="6"/>
      <c r="F10" s="5"/>
      <c r="G10" s="5"/>
      <c r="H10" s="7"/>
    </row>
    <row r="11" spans="1:8" x14ac:dyDescent="0.25">
      <c r="C11" s="1"/>
      <c r="E11" s="5"/>
      <c r="F11" s="5"/>
    </row>
    <row r="12" spans="1:8" x14ac:dyDescent="0.25">
      <c r="C12" s="1"/>
    </row>
    <row r="13" spans="1:8" x14ac:dyDescent="0.25">
      <c r="C13" s="1"/>
    </row>
    <row r="14" spans="1:8" x14ac:dyDescent="0.25">
      <c r="C14" s="1"/>
    </row>
    <row r="15" spans="1:8" x14ac:dyDescent="0.25">
      <c r="C15" s="8"/>
    </row>
    <row r="17" spans="3:3" x14ac:dyDescent="0.25">
      <c r="C17" s="2"/>
    </row>
  </sheetData>
  <pageMargins left="0.25" right="0.25" top="0.75" bottom="0.75" header="0.3" footer="0.3"/>
  <pageSetup scale="6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workbookViewId="0">
      <selection activeCell="B3" sqref="B3"/>
    </sheetView>
  </sheetViews>
  <sheetFormatPr defaultRowHeight="15" x14ac:dyDescent="0.25"/>
  <cols>
    <col min="1" max="1" width="50.7109375" bestFit="1" customWidth="1"/>
    <col min="2" max="2" width="14.5703125" bestFit="1" customWidth="1"/>
    <col min="3" max="3" width="16" customWidth="1"/>
    <col min="4" max="4" width="10" bestFit="1" customWidth="1"/>
    <col min="5" max="5" width="37.42578125" customWidth="1"/>
    <col min="6" max="6" width="34" bestFit="1" customWidth="1"/>
    <col min="7" max="7" width="12.7109375" bestFit="1" customWidth="1"/>
    <col min="8" max="8" width="10" bestFit="1" customWidth="1"/>
  </cols>
  <sheetData>
    <row r="1" spans="1:8" ht="20.25" thickBot="1" x14ac:dyDescent="0.35">
      <c r="A1" s="9" t="s">
        <v>0</v>
      </c>
      <c r="B1" s="9" t="s">
        <v>39</v>
      </c>
    </row>
    <row r="2" spans="1:8" ht="15.75" thickTop="1" x14ac:dyDescent="0.25">
      <c r="A2" s="11" t="s">
        <v>37</v>
      </c>
      <c r="B2" s="10" t="s">
        <v>10</v>
      </c>
      <c r="C2" s="10" t="s">
        <v>14</v>
      </c>
      <c r="D2" s="10" t="s">
        <v>1</v>
      </c>
      <c r="E2" s="10" t="s">
        <v>5</v>
      </c>
      <c r="F2" s="10" t="s">
        <v>2</v>
      </c>
      <c r="G2" s="10" t="s">
        <v>3</v>
      </c>
      <c r="H2" s="10" t="s">
        <v>8</v>
      </c>
    </row>
    <row r="3" spans="1:8" x14ac:dyDescent="0.25">
      <c r="A3" s="5" t="s">
        <v>31</v>
      </c>
      <c r="B3" s="5">
        <v>65790</v>
      </c>
      <c r="C3" s="5">
        <v>23027</v>
      </c>
      <c r="D3" s="5">
        <v>1152</v>
      </c>
      <c r="E3" s="5">
        <v>622</v>
      </c>
      <c r="F3" s="5">
        <v>485</v>
      </c>
      <c r="G3" s="5">
        <v>5376</v>
      </c>
      <c r="H3" s="5">
        <f>SUM(B3:G3)</f>
        <v>96452</v>
      </c>
    </row>
    <row r="4" spans="1:8" x14ac:dyDescent="0.25">
      <c r="B4" s="6"/>
      <c r="C4" s="6"/>
      <c r="D4" s="6"/>
      <c r="E4" s="6"/>
      <c r="F4" s="5"/>
      <c r="G4" s="5"/>
      <c r="H4" s="7"/>
    </row>
    <row r="5" spans="1:8" x14ac:dyDescent="0.25">
      <c r="A5" s="3" t="s">
        <v>4</v>
      </c>
      <c r="B5" s="3" t="s">
        <v>15</v>
      </c>
      <c r="E5" s="6"/>
      <c r="F5" s="5"/>
      <c r="G5" s="5"/>
      <c r="H5" s="7"/>
    </row>
    <row r="6" spans="1:8" x14ac:dyDescent="0.25">
      <c r="B6" s="5"/>
      <c r="C6" s="4"/>
      <c r="D6" s="5"/>
      <c r="E6" s="6"/>
      <c r="F6" s="5"/>
      <c r="G6" s="5"/>
      <c r="H6" s="7"/>
    </row>
    <row r="7" spans="1:8" x14ac:dyDescent="0.25">
      <c r="C7" s="1"/>
      <c r="E7" s="5"/>
      <c r="F7" s="5"/>
    </row>
    <row r="8" spans="1:8" x14ac:dyDescent="0.25">
      <c r="C8" s="1"/>
    </row>
    <row r="9" spans="1:8" x14ac:dyDescent="0.25">
      <c r="C9" s="1"/>
    </row>
    <row r="10" spans="1:8" x14ac:dyDescent="0.25">
      <c r="C10" s="1"/>
    </row>
    <row r="11" spans="1:8" x14ac:dyDescent="0.25">
      <c r="C11" s="8"/>
    </row>
    <row r="13" spans="1:8" x14ac:dyDescent="0.25">
      <c r="C13" s="2"/>
    </row>
  </sheetData>
  <pageMargins left="0.25" right="0.25" top="0.75" bottom="0.75" header="0.3" footer="0.3"/>
  <pageSetup scale="6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Corolla 1.3l</vt:lpstr>
      <vt:lpstr>Corolla 1.6</vt:lpstr>
      <vt:lpstr>Camry 2.5</vt:lpstr>
      <vt:lpstr>Rav4 2.0L 2WD</vt:lpstr>
      <vt:lpstr>Rav4 2.0L AWD</vt:lpstr>
      <vt:lpstr>Prado 2.7l</vt:lpstr>
      <vt:lpstr>Prado 3.0L D</vt:lpstr>
      <vt:lpstr>LC200 4.5L D</vt:lpstr>
      <vt:lpstr>LC200 4.0L</vt:lpstr>
      <vt:lpstr>Hilux 2.4L MT</vt:lpstr>
      <vt:lpstr>Sheet9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Sabir Kazimzada</cp:lastModifiedBy>
  <cp:lastPrinted>2018-02-19T13:37:59Z</cp:lastPrinted>
  <dcterms:created xsi:type="dcterms:W3CDTF">2017-09-26T07:03:39Z</dcterms:created>
  <dcterms:modified xsi:type="dcterms:W3CDTF">2018-02-19T13:38:09Z</dcterms:modified>
</cp:coreProperties>
</file>